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Quality Assurance\Curriculum Maps\Teacher Preparation\2017-2018\"/>
    </mc:Choice>
  </mc:AlternateContent>
  <bookViews>
    <workbookView xWindow="0" yWindow="0" windowWidth="29010" windowHeight="12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 l="1"/>
  <c r="F18" i="1" l="1"/>
  <c r="G18" i="1"/>
  <c r="G34" i="1"/>
  <c r="G23" i="1"/>
  <c r="G28" i="1"/>
  <c r="G32" i="1" s="1"/>
  <c r="G35" i="1" s="1"/>
  <c r="G14" i="1"/>
  <c r="G8" i="1"/>
  <c r="E23" i="1"/>
  <c r="E18" i="1"/>
  <c r="E35" i="1" s="1"/>
  <c r="E14" i="1"/>
  <c r="E8" i="1"/>
  <c r="E28" i="1"/>
  <c r="F28" i="1"/>
  <c r="F32" i="1"/>
  <c r="F34" i="1"/>
  <c r="F35" i="1" s="1"/>
  <c r="F23" i="1"/>
  <c r="F14" i="1"/>
  <c r="F8" i="1"/>
</calcChain>
</file>

<file path=xl/sharedStrings.xml><?xml version="1.0" encoding="utf-8"?>
<sst xmlns="http://schemas.openxmlformats.org/spreadsheetml/2006/main" count="90" uniqueCount="82">
  <si>
    <t>Visual Disabilities, Bachelor's/Master's Combined Degree Program - Fall 2017 Admits</t>
  </si>
  <si>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</si>
  <si>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</si>
  <si>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</si>
  <si>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</si>
  <si>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</si>
  <si>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</si>
  <si>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</si>
  <si>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</si>
  <si>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</si>
  <si>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Dispositions</t>
  </si>
  <si>
    <t>Fall 2017</t>
  </si>
  <si>
    <t>EVI 4121</t>
  </si>
  <si>
    <t>Anatomy and Diseases of the Eye for Blindness Professionals</t>
  </si>
  <si>
    <t>EVI 4011</t>
  </si>
  <si>
    <t>Introduction to Visual Disabilities</t>
  </si>
  <si>
    <t>FSA 2 and 3</t>
  </si>
  <si>
    <t xml:space="preserve">EVI 4211 </t>
  </si>
  <si>
    <t>Literary Braille</t>
  </si>
  <si>
    <t>EVI 4254</t>
  </si>
  <si>
    <t>Teaching Independent Living Skills to Students with Visual Impairments</t>
  </si>
  <si>
    <t xml:space="preserve">EEX 4770 </t>
  </si>
  <si>
    <t>Study of Human Exceptionality</t>
  </si>
  <si>
    <t>Total</t>
  </si>
  <si>
    <t>Spring 2018</t>
  </si>
  <si>
    <t>EVI 4314</t>
  </si>
  <si>
    <t>Low Vision</t>
  </si>
  <si>
    <t>FSA 5</t>
  </si>
  <si>
    <t>EVI 4212</t>
  </si>
  <si>
    <t>Nemeth Code and Supporting Math Instruction for Students with Visual Impairments</t>
  </si>
  <si>
    <t>EVI 4110</t>
  </si>
  <si>
    <t>Assessment of Students with Visual Impairments</t>
  </si>
  <si>
    <t>EVI 4324</t>
  </si>
  <si>
    <t>Assistive Technology for Students with Visual Impairments in the Schools</t>
  </si>
  <si>
    <t>EVI 4220</t>
  </si>
  <si>
    <t>Introduction to Orientation and Mobility</t>
  </si>
  <si>
    <t>Summer 2018</t>
  </si>
  <si>
    <t>-</t>
  </si>
  <si>
    <t>RED 4310</t>
  </si>
  <si>
    <t>Early Literacy Learning</t>
  </si>
  <si>
    <t>FSA 1</t>
  </si>
  <si>
    <t>RSA 1 and 2</t>
  </si>
  <si>
    <t>EVI 4312</t>
  </si>
  <si>
    <t>Academic Modifications for Students with Visual Impairments</t>
  </si>
  <si>
    <t>EVI 4250</t>
  </si>
  <si>
    <t>Teaching Social and Career Skills to Students with Visual Impairments</t>
  </si>
  <si>
    <t>FSA 8</t>
  </si>
  <si>
    <t>Fall 2018</t>
  </si>
  <si>
    <t>EVI 4330</t>
  </si>
  <si>
    <t>Teaching Students with Visual Impairments and Other Disabilities</t>
  </si>
  <si>
    <t>EVI 4230</t>
  </si>
  <si>
    <t>Educational Management of Students with Visual Impairments</t>
  </si>
  <si>
    <t>FSA 4</t>
  </si>
  <si>
    <t>EVI 4311</t>
  </si>
  <si>
    <t>Teaching Reading and Writing to Students with Visual Impairments</t>
  </si>
  <si>
    <t>FSA 7</t>
  </si>
  <si>
    <t xml:space="preserve">RSA 3 </t>
  </si>
  <si>
    <t>TSL 4324</t>
  </si>
  <si>
    <t>ESOL Instruction in the Content Areas</t>
  </si>
  <si>
    <t>FSA 6</t>
  </si>
  <si>
    <t>Spring 2019</t>
  </si>
  <si>
    <t>EVI 5935</t>
  </si>
  <si>
    <t>Studies in Research on Individuals with Visual Impairment</t>
  </si>
  <si>
    <t>EEX 5017</t>
  </si>
  <si>
    <t>Typical and Atypical Early Development</t>
  </si>
  <si>
    <t>EVI 5374</t>
  </si>
  <si>
    <t>Teaching Learners with Visual Impairments and High Intensity Needs</t>
  </si>
  <si>
    <t>EVI 5355</t>
  </si>
  <si>
    <t>Issues of Blindness in Society</t>
  </si>
  <si>
    <t>Summer 2019</t>
  </si>
  <si>
    <t>EVI 5131</t>
  </si>
  <si>
    <t>Teaching Individuals with Deafblindness</t>
  </si>
  <si>
    <t>EVI 5226</t>
  </si>
  <si>
    <t>Developmentally Appropriate Orientation and Mobility</t>
  </si>
  <si>
    <t>EEX 8966</t>
  </si>
  <si>
    <t>Master's Comprehensive Exam</t>
  </si>
  <si>
    <t>Fall 2019</t>
  </si>
  <si>
    <t>EVI 5942</t>
  </si>
  <si>
    <t>Student Teaching in Visual Disabilities</t>
  </si>
  <si>
    <t>FSA 9</t>
  </si>
  <si>
    <t>Total Across Program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</si>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</sst>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3" borderId="0" xfId="0" applyFont="1" applyFill="1"/>
    <xf numFmtId="14" fontId="0" fillId="0" borderId="0" xfId="0" applyNumberFormat="1" applyFont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E4D8"/>
      <color rgb="FF792E3F"/>
      <color rgb="FFE3E0AB"/>
      <color rgb="FFCFB985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M20" sqref="M20"/>
    </sheetView>
  </sheetViews>
  <sheetFormatPr defaultColWidth="8.85546875" defaultRowHeight="15" x14ac:dyDescent="0.25"/>
  <cols>
    <col min="1" max="1" width="14.42578125" style="1" bestFit="1" customWidth="1"/>
    <col min="2" max="2" width="11" style="1" customWidth="1"/>
    <col min="3" max="3" width="14.42578125" style="2" customWidth="1"/>
    <col min="4" max="4" width="75.85546875" style="3" customWidth="1"/>
    <col min="5" max="6" width="11.42578125" style="4" customWidth="1"/>
    <col min="7" max="7" width="18.42578125" style="9" customWidth="1"/>
    <col min="8" max="8" width="22.42578125" style="10" customWidth="1"/>
    <col min="9" max="9" width="24.42578125" style="10" customWidth="1"/>
    <col min="10" max="10" width="14.7109375" style="10" customWidth="1"/>
    <col min="11" max="11" width="13.7109375" style="1" customWidth="1"/>
    <col min="12" max="16384" width="8.85546875" style="1"/>
  </cols>
  <sheetData>
    <row r="1" spans="1:10" ht="2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5" customFormat="1" ht="54.75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</row>
    <row r="3" spans="1:10" s="6" customFormat="1" ht="18" customHeight="1" x14ac:dyDescent="0.25">
      <c r="A3" s="38" t="s">
        <v>11</v>
      </c>
      <c r="B3" s="38">
        <v>5</v>
      </c>
      <c r="C3" s="19" t="s">
        <v>12</v>
      </c>
      <c r="D3" s="20" t="s">
        <v>13</v>
      </c>
      <c r="E3" s="21">
        <v>3</v>
      </c>
      <c r="F3" s="21"/>
      <c r="G3" s="21">
        <v>8.5</v>
      </c>
      <c r="H3" s="21"/>
      <c r="I3" s="21"/>
      <c r="J3" s="21">
        <v>1</v>
      </c>
    </row>
    <row r="4" spans="1:10" ht="22.5" customHeight="1" x14ac:dyDescent="0.25">
      <c r="A4" s="39"/>
      <c r="B4" s="39"/>
      <c r="C4" s="22" t="s">
        <v>14</v>
      </c>
      <c r="D4" s="23" t="s">
        <v>15</v>
      </c>
      <c r="E4" s="21">
        <v>3</v>
      </c>
      <c r="F4" s="21"/>
      <c r="G4" s="21">
        <v>8.5</v>
      </c>
      <c r="H4" s="24" t="s">
        <v>16</v>
      </c>
      <c r="I4" s="24"/>
      <c r="J4" s="24">
        <v>1</v>
      </c>
    </row>
    <row r="5" spans="1:10" ht="18" customHeight="1" x14ac:dyDescent="0.25">
      <c r="A5" s="39"/>
      <c r="B5" s="39"/>
      <c r="C5" s="22" t="s">
        <v>17</v>
      </c>
      <c r="D5" s="23" t="s">
        <v>18</v>
      </c>
      <c r="E5" s="21">
        <v>3</v>
      </c>
      <c r="F5" s="21"/>
      <c r="G5" s="21">
        <v>8.5</v>
      </c>
      <c r="H5" s="21"/>
      <c r="I5" s="21"/>
      <c r="J5" s="21">
        <v>1</v>
      </c>
    </row>
    <row r="6" spans="1:10" ht="18" customHeight="1" x14ac:dyDescent="0.25">
      <c r="A6" s="39"/>
      <c r="B6" s="39"/>
      <c r="C6" s="22" t="s">
        <v>19</v>
      </c>
      <c r="D6" s="23" t="s">
        <v>20</v>
      </c>
      <c r="E6" s="21">
        <v>3</v>
      </c>
      <c r="F6" s="21"/>
      <c r="G6" s="21">
        <v>8.5</v>
      </c>
      <c r="H6" s="21"/>
      <c r="I6" s="21"/>
      <c r="J6" s="21">
        <v>1</v>
      </c>
    </row>
    <row r="7" spans="1:10" ht="18" customHeight="1" x14ac:dyDescent="0.25">
      <c r="A7" s="39"/>
      <c r="B7" s="39"/>
      <c r="C7" s="22" t="s">
        <v>21</v>
      </c>
      <c r="D7" s="23" t="s">
        <v>22</v>
      </c>
      <c r="E7" s="21">
        <v>3</v>
      </c>
      <c r="F7" s="21"/>
      <c r="G7" s="21"/>
      <c r="H7" s="21"/>
      <c r="I7" s="21"/>
      <c r="J7" s="21">
        <v>1</v>
      </c>
    </row>
    <row r="8" spans="1:10" s="8" customFormat="1" ht="18" customHeight="1" x14ac:dyDescent="0.25">
      <c r="A8" s="40"/>
      <c r="B8" s="40"/>
      <c r="C8" s="31" t="s">
        <v>23</v>
      </c>
      <c r="D8" s="31"/>
      <c r="E8" s="13">
        <f>SUM(E3:E7)</f>
        <v>15</v>
      </c>
      <c r="F8" s="13">
        <f>SUM(F3:F7)</f>
        <v>0</v>
      </c>
      <c r="G8" s="13">
        <f>SUM(G3:G7)</f>
        <v>34</v>
      </c>
      <c r="H8" s="13"/>
      <c r="I8" s="13"/>
      <c r="J8" s="13"/>
    </row>
    <row r="9" spans="1:10" ht="18" customHeight="1" x14ac:dyDescent="0.25">
      <c r="A9" s="43" t="s">
        <v>24</v>
      </c>
      <c r="B9" s="43">
        <v>6</v>
      </c>
      <c r="C9" s="25" t="s">
        <v>25</v>
      </c>
      <c r="D9" s="15" t="s">
        <v>26</v>
      </c>
      <c r="E9" s="26">
        <v>3</v>
      </c>
      <c r="F9" s="26"/>
      <c r="G9" s="27">
        <v>7</v>
      </c>
      <c r="H9" s="26" t="s">
        <v>27</v>
      </c>
      <c r="I9" s="26"/>
      <c r="J9" s="26">
        <v>1</v>
      </c>
    </row>
    <row r="10" spans="1:10" ht="33.75" customHeight="1" x14ac:dyDescent="0.25">
      <c r="A10" s="44"/>
      <c r="B10" s="44"/>
      <c r="C10" s="25" t="s">
        <v>28</v>
      </c>
      <c r="D10" s="15" t="s">
        <v>29</v>
      </c>
      <c r="E10" s="26">
        <v>3</v>
      </c>
      <c r="F10" s="26"/>
      <c r="G10" s="27">
        <v>7</v>
      </c>
      <c r="H10" s="26"/>
      <c r="I10" s="26"/>
      <c r="J10" s="26">
        <v>1</v>
      </c>
    </row>
    <row r="11" spans="1:10" ht="18" customHeight="1" x14ac:dyDescent="0.25">
      <c r="A11" s="44"/>
      <c r="B11" s="44"/>
      <c r="C11" s="25" t="s">
        <v>30</v>
      </c>
      <c r="D11" s="15" t="s">
        <v>31</v>
      </c>
      <c r="E11" s="26">
        <v>3</v>
      </c>
      <c r="F11" s="26"/>
      <c r="G11" s="27">
        <v>17</v>
      </c>
      <c r="H11" s="26"/>
      <c r="I11" s="26"/>
      <c r="J11" s="26">
        <v>1</v>
      </c>
    </row>
    <row r="12" spans="1:10" ht="18" customHeight="1" x14ac:dyDescent="0.25">
      <c r="A12" s="44"/>
      <c r="B12" s="44"/>
      <c r="C12" s="25" t="s">
        <v>32</v>
      </c>
      <c r="D12" s="15" t="s">
        <v>33</v>
      </c>
      <c r="E12" s="26">
        <v>3</v>
      </c>
      <c r="F12" s="26"/>
      <c r="G12" s="27">
        <v>7</v>
      </c>
      <c r="H12" s="26"/>
      <c r="I12" s="26"/>
      <c r="J12" s="26">
        <v>1</v>
      </c>
    </row>
    <row r="13" spans="1:10" ht="18" customHeight="1" x14ac:dyDescent="0.25">
      <c r="A13" s="44"/>
      <c r="B13" s="44"/>
      <c r="C13" s="25" t="s">
        <v>34</v>
      </c>
      <c r="D13" s="15" t="s">
        <v>35</v>
      </c>
      <c r="E13" s="26">
        <v>3</v>
      </c>
      <c r="F13" s="26"/>
      <c r="G13" s="27">
        <v>7</v>
      </c>
      <c r="H13" s="26"/>
      <c r="I13" s="26"/>
      <c r="J13" s="26">
        <v>1</v>
      </c>
    </row>
    <row r="14" spans="1:10" s="8" customFormat="1" ht="18" customHeight="1" x14ac:dyDescent="0.25">
      <c r="A14" s="45"/>
      <c r="B14" s="45"/>
      <c r="C14" s="41" t="s">
        <v>23</v>
      </c>
      <c r="D14" s="41"/>
      <c r="E14" s="14">
        <f>SUM(E9:E13)</f>
        <v>15</v>
      </c>
      <c r="F14" s="14">
        <f>SUM(F9:F13)</f>
        <v>0</v>
      </c>
      <c r="G14" s="14">
        <f>SUM(G9:G13)</f>
        <v>45</v>
      </c>
      <c r="H14" s="14"/>
      <c r="I14" s="14"/>
      <c r="J14" s="14"/>
    </row>
    <row r="15" spans="1:10" ht="18" customHeight="1" x14ac:dyDescent="0.25">
      <c r="A15" s="38" t="s">
        <v>36</v>
      </c>
      <c r="B15" s="38" t="s">
        <v>37</v>
      </c>
      <c r="C15" s="20" t="s">
        <v>38</v>
      </c>
      <c r="D15" s="20" t="s">
        <v>39</v>
      </c>
      <c r="E15" s="21">
        <v>3</v>
      </c>
      <c r="F15" s="13"/>
      <c r="G15" s="21"/>
      <c r="H15" s="21" t="s">
        <v>40</v>
      </c>
      <c r="I15" s="21" t="s">
        <v>41</v>
      </c>
      <c r="J15" s="21">
        <v>1</v>
      </c>
    </row>
    <row r="16" spans="1:10" ht="18" customHeight="1" x14ac:dyDescent="0.25">
      <c r="A16" s="39"/>
      <c r="B16" s="39"/>
      <c r="C16" s="20" t="s">
        <v>42</v>
      </c>
      <c r="D16" s="20" t="s">
        <v>43</v>
      </c>
      <c r="E16" s="21">
        <v>3</v>
      </c>
      <c r="F16" s="13"/>
      <c r="G16" s="21">
        <v>35</v>
      </c>
      <c r="H16" s="21"/>
      <c r="I16" s="21"/>
      <c r="J16" s="21">
        <v>1</v>
      </c>
    </row>
    <row r="17" spans="1:10" ht="18" customHeight="1" x14ac:dyDescent="0.25">
      <c r="A17" s="39"/>
      <c r="B17" s="39"/>
      <c r="C17" s="20" t="s">
        <v>44</v>
      </c>
      <c r="D17" s="20" t="s">
        <v>45</v>
      </c>
      <c r="E17" s="21">
        <v>3</v>
      </c>
      <c r="F17" s="13"/>
      <c r="G17" s="21">
        <v>12</v>
      </c>
      <c r="H17" s="21" t="s">
        <v>46</v>
      </c>
      <c r="I17" s="21"/>
      <c r="J17" s="21">
        <v>1</v>
      </c>
    </row>
    <row r="18" spans="1:10" s="8" customFormat="1" ht="18" customHeight="1" x14ac:dyDescent="0.25">
      <c r="A18" s="40"/>
      <c r="B18" s="40"/>
      <c r="C18" s="31" t="s">
        <v>23</v>
      </c>
      <c r="D18" s="31"/>
      <c r="E18" s="13">
        <f>SUM(E15:E17)</f>
        <v>9</v>
      </c>
      <c r="F18" s="13">
        <f>SUM(F15:F17)</f>
        <v>0</v>
      </c>
      <c r="G18" s="13">
        <f>SUM(G15:G17)</f>
        <v>47</v>
      </c>
      <c r="H18" s="13"/>
      <c r="I18" s="13"/>
      <c r="J18" s="13"/>
    </row>
    <row r="19" spans="1:10" ht="18" customHeight="1" x14ac:dyDescent="0.25">
      <c r="A19" s="38" t="s">
        <v>47</v>
      </c>
      <c r="B19" s="38">
        <v>7</v>
      </c>
      <c r="C19" s="22" t="s">
        <v>48</v>
      </c>
      <c r="D19" s="23" t="s">
        <v>49</v>
      </c>
      <c r="E19" s="21">
        <v>3</v>
      </c>
      <c r="F19" s="21"/>
      <c r="G19" s="21">
        <v>20</v>
      </c>
      <c r="H19" s="21"/>
      <c r="I19" s="21"/>
      <c r="J19" s="21">
        <v>1</v>
      </c>
    </row>
    <row r="20" spans="1:10" ht="18" customHeight="1" x14ac:dyDescent="0.25">
      <c r="A20" s="39"/>
      <c r="B20" s="39"/>
      <c r="C20" s="22" t="s">
        <v>50</v>
      </c>
      <c r="D20" s="23" t="s">
        <v>51</v>
      </c>
      <c r="E20" s="21">
        <v>3</v>
      </c>
      <c r="F20" s="21"/>
      <c r="G20" s="21"/>
      <c r="H20" s="21" t="s">
        <v>52</v>
      </c>
      <c r="I20" s="21"/>
      <c r="J20" s="21">
        <v>1</v>
      </c>
    </row>
    <row r="21" spans="1:10" ht="18" customHeight="1" x14ac:dyDescent="0.25">
      <c r="A21" s="39"/>
      <c r="B21" s="39"/>
      <c r="C21" s="22" t="s">
        <v>53</v>
      </c>
      <c r="D21" s="23" t="s">
        <v>54</v>
      </c>
      <c r="E21" s="21">
        <v>3</v>
      </c>
      <c r="F21" s="21"/>
      <c r="G21" s="21"/>
      <c r="H21" s="21" t="s">
        <v>55</v>
      </c>
      <c r="I21" s="21" t="s">
        <v>56</v>
      </c>
      <c r="J21" s="21">
        <v>1</v>
      </c>
    </row>
    <row r="22" spans="1:10" ht="18" customHeight="1" x14ac:dyDescent="0.25">
      <c r="A22" s="39"/>
      <c r="B22" s="39"/>
      <c r="C22" s="22" t="s">
        <v>57</v>
      </c>
      <c r="D22" s="23" t="s">
        <v>58</v>
      </c>
      <c r="E22" s="21">
        <v>3</v>
      </c>
      <c r="F22" s="21"/>
      <c r="G22" s="21">
        <v>15</v>
      </c>
      <c r="H22" s="21" t="s">
        <v>59</v>
      </c>
      <c r="I22" s="21"/>
      <c r="J22" s="21">
        <v>1</v>
      </c>
    </row>
    <row r="23" spans="1:10" s="8" customFormat="1" ht="18" customHeight="1" x14ac:dyDescent="0.25">
      <c r="A23" s="40"/>
      <c r="B23" s="40"/>
      <c r="C23" s="31" t="s">
        <v>23</v>
      </c>
      <c r="D23" s="31"/>
      <c r="E23" s="13">
        <f>SUM(E19:E22)</f>
        <v>12</v>
      </c>
      <c r="F23" s="13">
        <f>SUM(F19:F22)</f>
        <v>0</v>
      </c>
      <c r="G23" s="13">
        <f>SUM(G19:G22)</f>
        <v>35</v>
      </c>
      <c r="H23" s="13"/>
      <c r="I23" s="13"/>
      <c r="J23" s="13"/>
    </row>
    <row r="24" spans="1:10" ht="18" customHeight="1" x14ac:dyDescent="0.25">
      <c r="A24" s="32" t="s">
        <v>60</v>
      </c>
      <c r="B24" s="35">
        <v>8</v>
      </c>
      <c r="C24" s="15" t="s">
        <v>61</v>
      </c>
      <c r="D24" s="15" t="s">
        <v>62</v>
      </c>
      <c r="E24" s="28">
        <v>3</v>
      </c>
      <c r="F24" s="28">
        <v>3</v>
      </c>
      <c r="G24" s="27"/>
      <c r="H24" s="26"/>
      <c r="I24" s="26"/>
      <c r="J24" s="26">
        <v>1</v>
      </c>
    </row>
    <row r="25" spans="1:10" ht="18" customHeight="1" x14ac:dyDescent="0.25">
      <c r="A25" s="33"/>
      <c r="B25" s="36"/>
      <c r="C25" s="15" t="s">
        <v>63</v>
      </c>
      <c r="D25" s="15" t="s">
        <v>64</v>
      </c>
      <c r="E25" s="28">
        <v>3</v>
      </c>
      <c r="F25" s="28">
        <v>3</v>
      </c>
      <c r="G25" s="27"/>
      <c r="H25" s="26"/>
      <c r="I25" s="26"/>
      <c r="J25" s="26">
        <v>1</v>
      </c>
    </row>
    <row r="26" spans="1:10" ht="21" customHeight="1" x14ac:dyDescent="0.25">
      <c r="A26" s="33"/>
      <c r="B26" s="36"/>
      <c r="C26" s="15" t="s">
        <v>65</v>
      </c>
      <c r="D26" s="15" t="s">
        <v>66</v>
      </c>
      <c r="E26" s="28">
        <v>3</v>
      </c>
      <c r="F26" s="28">
        <v>3</v>
      </c>
      <c r="G26" s="26">
        <v>40</v>
      </c>
      <c r="H26" s="26"/>
      <c r="I26" s="26"/>
      <c r="J26" s="26">
        <v>1</v>
      </c>
    </row>
    <row r="27" spans="1:10" s="16" customFormat="1" ht="18" customHeight="1" x14ac:dyDescent="0.25">
      <c r="A27" s="33"/>
      <c r="B27" s="36"/>
      <c r="C27" s="15" t="s">
        <v>67</v>
      </c>
      <c r="D27" s="15" t="s">
        <v>68</v>
      </c>
      <c r="E27" s="28"/>
      <c r="F27" s="28">
        <v>3</v>
      </c>
      <c r="G27" s="26"/>
      <c r="H27" s="26"/>
      <c r="I27" s="26"/>
      <c r="J27" s="26">
        <v>1</v>
      </c>
    </row>
    <row r="28" spans="1:10" s="8" customFormat="1" ht="18" customHeight="1" x14ac:dyDescent="0.25">
      <c r="A28" s="34"/>
      <c r="B28" s="37"/>
      <c r="C28" s="41" t="s">
        <v>23</v>
      </c>
      <c r="D28" s="41"/>
      <c r="E28" s="14">
        <f>SUM(E24:E26)</f>
        <v>9</v>
      </c>
      <c r="F28" s="14">
        <f>SUM(F24:F26)</f>
        <v>9</v>
      </c>
      <c r="G28" s="14">
        <f>SUM(G24:G26)</f>
        <v>40</v>
      </c>
      <c r="H28" s="14"/>
      <c r="I28" s="14"/>
      <c r="J28" s="14"/>
    </row>
    <row r="29" spans="1:10" s="17" customFormat="1" ht="18" customHeight="1" x14ac:dyDescent="0.25">
      <c r="A29" s="38" t="s">
        <v>69</v>
      </c>
      <c r="B29" s="38" t="s">
        <v>37</v>
      </c>
      <c r="C29" s="23" t="s">
        <v>70</v>
      </c>
      <c r="D29" s="23" t="s">
        <v>71</v>
      </c>
      <c r="E29" s="24">
        <v>3</v>
      </c>
      <c r="F29" s="24">
        <v>3</v>
      </c>
      <c r="G29" s="21"/>
      <c r="H29" s="21"/>
      <c r="I29" s="21"/>
      <c r="J29" s="21">
        <v>1</v>
      </c>
    </row>
    <row r="30" spans="1:10" ht="18" customHeight="1" x14ac:dyDescent="0.25">
      <c r="A30" s="39"/>
      <c r="B30" s="39"/>
      <c r="C30" s="23" t="s">
        <v>72</v>
      </c>
      <c r="D30" s="23" t="s">
        <v>73</v>
      </c>
      <c r="E30" s="24"/>
      <c r="F30" s="24">
        <v>3</v>
      </c>
      <c r="G30" s="21"/>
      <c r="H30" s="21"/>
      <c r="I30" s="21"/>
      <c r="J30" s="21">
        <v>1</v>
      </c>
    </row>
    <row r="31" spans="1:10" ht="18" customHeight="1" x14ac:dyDescent="0.25">
      <c r="A31" s="39"/>
      <c r="B31" s="39"/>
      <c r="C31" s="20" t="s">
        <v>74</v>
      </c>
      <c r="D31" s="20" t="s">
        <v>75</v>
      </c>
      <c r="E31" s="24"/>
      <c r="F31" s="24">
        <v>0</v>
      </c>
      <c r="G31" s="21"/>
      <c r="H31" s="21"/>
      <c r="I31" s="21"/>
      <c r="J31" s="21"/>
    </row>
    <row r="32" spans="1:10" s="8" customFormat="1" ht="18" customHeight="1" x14ac:dyDescent="0.25">
      <c r="A32" s="40"/>
      <c r="B32" s="40"/>
      <c r="C32" s="29" t="s">
        <v>23</v>
      </c>
      <c r="D32" s="29"/>
      <c r="E32" s="13"/>
      <c r="F32" s="13">
        <f>SUM(F27:F31)</f>
        <v>18</v>
      </c>
      <c r="G32" s="13">
        <f>SUM(G27:G31)</f>
        <v>40</v>
      </c>
      <c r="H32" s="13"/>
      <c r="I32" s="13"/>
      <c r="J32" s="13"/>
    </row>
    <row r="33" spans="1:10" ht="18" customHeight="1" x14ac:dyDescent="0.25">
      <c r="A33" s="38" t="s">
        <v>76</v>
      </c>
      <c r="B33" s="38" t="s">
        <v>37</v>
      </c>
      <c r="C33" s="23" t="s">
        <v>77</v>
      </c>
      <c r="D33" s="23" t="s">
        <v>78</v>
      </c>
      <c r="E33" s="21"/>
      <c r="F33" s="21">
        <v>12</v>
      </c>
      <c r="G33" s="21">
        <v>600</v>
      </c>
      <c r="H33" s="21" t="s">
        <v>79</v>
      </c>
      <c r="I33" s="21"/>
      <c r="J33" s="21">
        <v>1</v>
      </c>
    </row>
    <row r="34" spans="1:10" s="8" customFormat="1" ht="18" customHeight="1" x14ac:dyDescent="0.25">
      <c r="A34" s="40"/>
      <c r="B34" s="40"/>
      <c r="C34" s="31" t="s">
        <v>23</v>
      </c>
      <c r="D34" s="31"/>
      <c r="E34" s="13"/>
      <c r="F34" s="13">
        <f>SUM(F33:F33)</f>
        <v>12</v>
      </c>
      <c r="G34" s="13">
        <f>SUM(G33:G33)</f>
        <v>600</v>
      </c>
      <c r="H34" s="13"/>
      <c r="I34" s="13"/>
      <c r="J34" s="13"/>
    </row>
    <row r="35" spans="1:10" s="7" customFormat="1" ht="18.75" customHeight="1" x14ac:dyDescent="0.2">
      <c r="A35" s="30" t="s">
        <v>80</v>
      </c>
      <c r="B35" s="30"/>
      <c r="C35" s="30"/>
      <c r="D35" s="30"/>
      <c r="E35" s="29">
        <f>SUM(E8, E14, E18, E23, E28)</f>
        <v>60</v>
      </c>
      <c r="F35" s="29">
        <f>SUM(F34,F32,F28,F23,F18,F14,F8)</f>
        <v>39</v>
      </c>
      <c r="G35" s="29">
        <f>SUM(G34,G32,G28,G23,G18,G14,G8)</f>
        <v>841</v>
      </c>
      <c r="H35" s="13">
        <v>9</v>
      </c>
      <c r="I35" s="13">
        <v>3</v>
      </c>
      <c r="J35" s="13">
        <f>SUM(J3:J34)</f>
        <v>24</v>
      </c>
    </row>
    <row r="36" spans="1:10" x14ac:dyDescent="0.25">
      <c r="A36" s="18" t="s">
        <v>81</v>
      </c>
    </row>
  </sheetData>
  <mergeCells count="22">
    <mergeCell ref="A1:J1"/>
    <mergeCell ref="C8:D8"/>
    <mergeCell ref="C14:D14"/>
    <mergeCell ref="C23:D23"/>
    <mergeCell ref="C18:D18"/>
    <mergeCell ref="A9:A14"/>
    <mergeCell ref="B9:B14"/>
    <mergeCell ref="A15:A18"/>
    <mergeCell ref="B15:B18"/>
    <mergeCell ref="A19:A23"/>
    <mergeCell ref="B19:B23"/>
    <mergeCell ref="A3:A8"/>
    <mergeCell ref="B3:B8"/>
    <mergeCell ref="A35:D35"/>
    <mergeCell ref="C34:D34"/>
    <mergeCell ref="A24:A28"/>
    <mergeCell ref="B24:B28"/>
    <mergeCell ref="A29:A32"/>
    <mergeCell ref="A33:A34"/>
    <mergeCell ref="B33:B34"/>
    <mergeCell ref="C28:D28"/>
    <mergeCell ref="B29:B32"/>
  </mergeCells>
  <phoneticPr fontId="3" type="noConversion"/>
  <pageMargins left="0.7" right="0.7" top="0.75" bottom="0.75" header="0.3" footer="0.3"/>
  <pageSetup scale="55" orientation="landscape" horizontalDpi="4294967295" verticalDpi="4294967295" r:id="rId1"/>
  <ignoredErrors>
    <ignoredError sqref="F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6" ma:contentTypeDescription="Create a new document." ma:contentTypeScope="" ma:versionID="fb9605bc2903059cb2025358d6f6dd96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36af821ad9ba073f20d0acf2a5ed9410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B9C8F-A891-4257-92BF-CD2FBC846335}">
  <ds:schemaRefs>
    <ds:schemaRef ds:uri="eba4352a-c581-4f92-8f84-bb7f7d0f070c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2618840-9068-4c93-a07d-906f57ce835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42FD64-B324-4FFE-9FE8-103CED3C0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E99F68-D5BE-45F4-8EE1-B6201563DB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Jones, Tonya</cp:lastModifiedBy>
  <cp:revision/>
  <dcterms:created xsi:type="dcterms:W3CDTF">2017-01-17T15:26:16Z</dcterms:created>
  <dcterms:modified xsi:type="dcterms:W3CDTF">2019-07-31T17:22:21Z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AuthorIds_UIVersion_2048">
    <vt:lpwstr>3470</vt:lpwstr>
  </property>
</Properties>
</file>