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Quality Assurance\Curriculum Maps\Teacher Preparation\2017-2018\"/>
    </mc:Choice>
  </mc:AlternateContent>
  <bookViews>
    <workbookView xWindow="0" yWindow="0" windowWidth="29010" windowHeight="12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G38" i="1" l="1"/>
  <c r="G9" i="1"/>
  <c r="G16" i="1"/>
  <c r="G23" i="1"/>
  <c r="G28" i="1"/>
  <c r="G31" i="1"/>
  <c r="G36" i="1"/>
  <c r="G39" i="1"/>
  <c r="F36" i="1"/>
  <c r="F23" i="1"/>
  <c r="F28" i="1"/>
  <c r="F31" i="1"/>
  <c r="F38" i="1"/>
  <c r="F39" i="1"/>
  <c r="E31" i="1"/>
  <c r="E36" i="1"/>
  <c r="E9" i="1"/>
  <c r="E16" i="1"/>
  <c r="E23" i="1"/>
  <c r="E28" i="1"/>
  <c r="E38" i="1"/>
  <c r="E39" i="1"/>
</calcChain>
</file>

<file path=xl/sharedStrings.xml><?xml version="1.0" encoding="utf-8"?>
<sst xmlns="http://schemas.openxmlformats.org/spreadsheetml/2006/main" count="112" uniqueCount="104">
  <si>
    <t>Special Education Teaching, Bachelor's/Master's Combined Program - Fall 2017 Admits</t>
  </si>
  <si>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</si>
  <si>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</si>
  <si>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</si>
  <si>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</si>
  <si>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</si>
  <si>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</si>
  <si>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</si>
  <si>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</si>
  <si>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</si>
  <si>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 (ESAs)</t>
  </si>
  <si>
    <t>Autism Signature Assessments (ASAs)</t>
  </si>
  <si>
    <t>Dispositions</t>
  </si>
  <si>
    <t>Fall 2017</t>
  </si>
  <si>
    <t xml:space="preserve">EEX 4012 </t>
  </si>
  <si>
    <t>Foundations of Special Education</t>
  </si>
  <si>
    <t>FSA 2 and 3</t>
  </si>
  <si>
    <t xml:space="preserve">EEX 4751 </t>
  </si>
  <si>
    <t>Collaboration with Families, Schools, and the Community</t>
  </si>
  <si>
    <t xml:space="preserve">EEX 3601 </t>
  </si>
  <si>
    <t>Applied Behavior Analysis for Special Educators</t>
  </si>
  <si>
    <t xml:space="preserve">EEX 3831 </t>
  </si>
  <si>
    <t>Practicum in Direct Observation</t>
  </si>
  <si>
    <t xml:space="preserve">RED 4310 </t>
  </si>
  <si>
    <t>Early Literacy Learning</t>
  </si>
  <si>
    <t>FSA 1</t>
  </si>
  <si>
    <t>RSA 1 and 2</t>
  </si>
  <si>
    <t xml:space="preserve">TSL 4520 </t>
  </si>
  <si>
    <t>Cross Cultural Communication for Foreign/Second Language Teachers</t>
  </si>
  <si>
    <t>ESA 1</t>
  </si>
  <si>
    <t>Total</t>
  </si>
  <si>
    <t>Spring 2018</t>
  </si>
  <si>
    <t>TSL 4251</t>
  </si>
  <si>
    <t>Applied Linguistics for Second Language Learning</t>
  </si>
  <si>
    <t>ESA 2</t>
  </si>
  <si>
    <t>RED 4510</t>
  </si>
  <si>
    <t xml:space="preserve">Teaching Reading in the Elementary School </t>
  </si>
  <si>
    <t>RSA 3 and 4</t>
  </si>
  <si>
    <t>EEX 4605</t>
  </si>
  <si>
    <t>Classroom Management for Special Educators</t>
  </si>
  <si>
    <t>FSA 4</t>
  </si>
  <si>
    <t>EDE 4302</t>
  </si>
  <si>
    <t>Literacy Assessment and Instruction</t>
  </si>
  <si>
    <t xml:space="preserve">     </t>
  </si>
  <si>
    <t>FSA 5</t>
  </si>
  <si>
    <t>RSA 5</t>
  </si>
  <si>
    <t>EEX 4486</t>
  </si>
  <si>
    <t>Differentiating Instruction for Students with Exceptionalities</t>
  </si>
  <si>
    <t>EEX 4941</t>
  </si>
  <si>
    <t>Practicum with Students with High Incidence Disabilities</t>
  </si>
  <si>
    <t>Fall 2018</t>
  </si>
  <si>
    <t>EEX 4613</t>
  </si>
  <si>
    <t>Positive Behavior Support</t>
  </si>
  <si>
    <t>ASA 1</t>
  </si>
  <si>
    <t>EDE 4316</t>
  </si>
  <si>
    <t xml:space="preserve">Differentiating Reading and Content Area Literacy Instruction </t>
  </si>
  <si>
    <t>FSA 7</t>
  </si>
  <si>
    <t>EEX 4291</t>
  </si>
  <si>
    <t>Characteristics and Education of Learners with Autism Spectrum Disorder</t>
  </si>
  <si>
    <t>ASA 2, 3</t>
  </si>
  <si>
    <t>EEX 4253</t>
  </si>
  <si>
    <t>Access to the General Curriculum for Individuals with Moderate/Severe Disabilities</t>
  </si>
  <si>
    <t>ASA 4</t>
  </si>
  <si>
    <t>EEX 4842</t>
  </si>
  <si>
    <t>Practicum in Severe Cognitive Disabilities and/or Autism Spectrum Disorder</t>
  </si>
  <si>
    <t>ASA 5</t>
  </si>
  <si>
    <t>EEX 5210</t>
  </si>
  <si>
    <t>Assessment and Diagnosis of Autism Spectrum Disorder and Intellectual Disability</t>
  </si>
  <si>
    <t>ASA 6, 7, 8</t>
  </si>
  <si>
    <t>Spring 2019</t>
  </si>
  <si>
    <t>EEX 5017</t>
  </si>
  <si>
    <t>Typical and Atypical Early Development</t>
  </si>
  <si>
    <t>EEX 5239</t>
  </si>
  <si>
    <t>Assessment and Methods in Early Childhood Special Education</t>
  </si>
  <si>
    <t>ASA 12</t>
  </si>
  <si>
    <t>RED 4941</t>
  </si>
  <si>
    <t>Practicum in ESOL/Reading</t>
  </si>
  <si>
    <t>RSA 6</t>
  </si>
  <si>
    <t>TSL 5005</t>
  </si>
  <si>
    <t>Methodologies for Teaching Foreign and Second Languages</t>
  </si>
  <si>
    <t>FSA 6</t>
  </si>
  <si>
    <t>Summer 2019</t>
  </si>
  <si>
    <t>-</t>
  </si>
  <si>
    <t>EEX 5767</t>
  </si>
  <si>
    <t>Augmentative and Alternative Communication (AAC) for Learners with Autism Spectrum Disorder</t>
  </si>
  <si>
    <t>ASA 9</t>
  </si>
  <si>
    <t>EEX 5456</t>
  </si>
  <si>
    <t>Program Development for Young Children with Disabilities</t>
  </si>
  <si>
    <t>Fall 2019</t>
  </si>
  <si>
    <t>EEX 5286</t>
  </si>
  <si>
    <t>Preparing Individuals for Transition</t>
  </si>
  <si>
    <t>ASA 10, 11</t>
  </si>
  <si>
    <t>EEX 8966</t>
  </si>
  <si>
    <t>Comprehensive Examination</t>
  </si>
  <si>
    <t>EDG 5365</t>
  </si>
  <si>
    <t xml:space="preserve">Practitioner Research in Schools and the Community </t>
  </si>
  <si>
    <t>EEX 5XXX</t>
  </si>
  <si>
    <t>Specialization Practicum - EEX 5835 Practicum with Learners with High Incidence Disabilities OR EEX 5836 Practicum in Severe Cognitive Disabilities and Autism Spectrum Disorders</t>
  </si>
  <si>
    <t>FSA 8</t>
  </si>
  <si>
    <t>Spring 2020</t>
  </si>
  <si>
    <t xml:space="preserve">EEX 5841 </t>
  </si>
  <si>
    <t xml:space="preserve">Field Lab Internship </t>
  </si>
  <si>
    <t xml:space="preserve">FSA 9 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</si>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</sst>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E3E0AB"/>
      <color rgb="FF792E3F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C1" zoomScaleNormal="100" workbookViewId="0">
      <selection activeCell="L39" sqref="L39"/>
    </sheetView>
  </sheetViews>
  <sheetFormatPr defaultColWidth="21.42578125" defaultRowHeight="25.5" customHeight="1" x14ac:dyDescent="0.25"/>
  <cols>
    <col min="1" max="1" width="15" style="4" customWidth="1"/>
    <col min="2" max="2" width="14" style="4" customWidth="1"/>
    <col min="3" max="3" width="21.42578125" style="4"/>
    <col min="4" max="4" width="91" style="2" customWidth="1"/>
    <col min="5" max="5" width="16" style="7" customWidth="1"/>
    <col min="6" max="6" width="16.85546875" style="7" customWidth="1"/>
    <col min="7" max="11" width="21.42578125" style="7"/>
    <col min="12" max="12" width="16.140625" style="7" customWidth="1"/>
    <col min="13" max="16384" width="21.42578125" style="4"/>
  </cols>
  <sheetData>
    <row r="1" spans="1:12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36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s="3" customFormat="1" ht="25.5" customHeight="1" x14ac:dyDescent="0.25">
      <c r="A3" s="28" t="s">
        <v>13</v>
      </c>
      <c r="B3" s="28">
        <v>5</v>
      </c>
      <c r="C3" s="9" t="s">
        <v>14</v>
      </c>
      <c r="D3" s="10" t="s">
        <v>15</v>
      </c>
      <c r="E3" s="11">
        <v>3</v>
      </c>
      <c r="F3" s="11"/>
      <c r="G3" s="11"/>
      <c r="H3" s="11" t="s">
        <v>16</v>
      </c>
      <c r="I3" s="11"/>
      <c r="J3" s="11"/>
      <c r="K3" s="11"/>
      <c r="L3" s="11">
        <v>1</v>
      </c>
    </row>
    <row r="4" spans="1:12" ht="25.5" customHeight="1" x14ac:dyDescent="0.25">
      <c r="A4" s="29"/>
      <c r="B4" s="29"/>
      <c r="C4" s="12" t="s">
        <v>17</v>
      </c>
      <c r="D4" s="8" t="s">
        <v>18</v>
      </c>
      <c r="E4" s="11">
        <v>3</v>
      </c>
      <c r="F4" s="11"/>
      <c r="G4" s="11"/>
      <c r="H4" s="11"/>
      <c r="I4" s="11"/>
      <c r="J4" s="11"/>
      <c r="K4" s="11"/>
      <c r="L4" s="11">
        <v>1</v>
      </c>
    </row>
    <row r="5" spans="1:12" ht="25.5" customHeight="1" x14ac:dyDescent="0.25">
      <c r="A5" s="29"/>
      <c r="B5" s="29"/>
      <c r="C5" s="12" t="s">
        <v>19</v>
      </c>
      <c r="D5" s="8" t="s">
        <v>20</v>
      </c>
      <c r="E5" s="11">
        <v>3</v>
      </c>
      <c r="F5" s="11"/>
      <c r="G5" s="11"/>
      <c r="H5" s="11"/>
      <c r="I5" s="11"/>
      <c r="J5" s="11"/>
      <c r="K5" s="11"/>
      <c r="L5" s="11">
        <v>1</v>
      </c>
    </row>
    <row r="6" spans="1:12" ht="25.5" customHeight="1" x14ac:dyDescent="0.25">
      <c r="A6" s="29"/>
      <c r="B6" s="29"/>
      <c r="C6" s="12" t="s">
        <v>21</v>
      </c>
      <c r="D6" s="8" t="s">
        <v>22</v>
      </c>
      <c r="E6" s="11">
        <v>1</v>
      </c>
      <c r="F6" s="11"/>
      <c r="G6" s="11">
        <v>50</v>
      </c>
      <c r="H6" s="11"/>
      <c r="I6" s="11"/>
      <c r="J6" s="11"/>
      <c r="K6" s="11"/>
      <c r="L6" s="11">
        <v>1</v>
      </c>
    </row>
    <row r="7" spans="1:12" ht="25.5" customHeight="1" x14ac:dyDescent="0.25">
      <c r="A7" s="29"/>
      <c r="B7" s="29"/>
      <c r="C7" s="12" t="s">
        <v>23</v>
      </c>
      <c r="D7" s="8" t="s">
        <v>24</v>
      </c>
      <c r="E7" s="11">
        <v>3</v>
      </c>
      <c r="F7" s="11"/>
      <c r="G7" s="11"/>
      <c r="H7" s="11" t="s">
        <v>25</v>
      </c>
      <c r="I7" s="11" t="s">
        <v>26</v>
      </c>
      <c r="J7" s="11"/>
      <c r="K7" s="11"/>
      <c r="L7" s="11">
        <v>1</v>
      </c>
    </row>
    <row r="8" spans="1:12" ht="25.5" customHeight="1" x14ac:dyDescent="0.25">
      <c r="A8" s="29"/>
      <c r="B8" s="29"/>
      <c r="C8" s="12" t="s">
        <v>27</v>
      </c>
      <c r="D8" s="8" t="s">
        <v>28</v>
      </c>
      <c r="E8" s="11">
        <v>3</v>
      </c>
      <c r="F8" s="11"/>
      <c r="G8" s="11">
        <v>15</v>
      </c>
      <c r="H8" s="11"/>
      <c r="I8" s="11"/>
      <c r="J8" s="11" t="s">
        <v>29</v>
      </c>
      <c r="K8" s="11"/>
      <c r="L8" s="11">
        <v>1</v>
      </c>
    </row>
    <row r="9" spans="1:12" ht="25.5" customHeight="1" x14ac:dyDescent="0.25">
      <c r="A9" s="30"/>
      <c r="B9" s="30"/>
      <c r="C9" s="27" t="s">
        <v>30</v>
      </c>
      <c r="D9" s="27"/>
      <c r="E9" s="21">
        <f t="shared" ref="E9" si="0">SUM(E3:E8)</f>
        <v>16</v>
      </c>
      <c r="F9" s="21"/>
      <c r="G9" s="21">
        <f>SUM(G2:G8)</f>
        <v>65</v>
      </c>
      <c r="H9" s="21"/>
      <c r="I9" s="21"/>
      <c r="J9" s="21"/>
      <c r="K9" s="21"/>
      <c r="L9" s="21"/>
    </row>
    <row r="10" spans="1:12" ht="25.5" customHeight="1" x14ac:dyDescent="0.25">
      <c r="A10" s="34" t="s">
        <v>31</v>
      </c>
      <c r="B10" s="31">
        <v>6</v>
      </c>
      <c r="C10" s="13" t="s">
        <v>32</v>
      </c>
      <c r="D10" s="14" t="s">
        <v>33</v>
      </c>
      <c r="E10" s="15">
        <v>3</v>
      </c>
      <c r="F10" s="15"/>
      <c r="G10" s="15">
        <v>15</v>
      </c>
      <c r="H10" s="15"/>
      <c r="I10" s="15"/>
      <c r="J10" s="15" t="s">
        <v>34</v>
      </c>
      <c r="K10" s="15"/>
      <c r="L10" s="15">
        <v>1</v>
      </c>
    </row>
    <row r="11" spans="1:12" ht="25.5" customHeight="1" x14ac:dyDescent="0.25">
      <c r="A11" s="34"/>
      <c r="B11" s="32"/>
      <c r="C11" s="13" t="s">
        <v>35</v>
      </c>
      <c r="D11" s="14" t="s">
        <v>36</v>
      </c>
      <c r="E11" s="15">
        <v>3</v>
      </c>
      <c r="F11" s="15"/>
      <c r="G11" s="15"/>
      <c r="H11" s="15"/>
      <c r="I11" s="15" t="s">
        <v>37</v>
      </c>
      <c r="J11" s="15"/>
      <c r="K11" s="15"/>
      <c r="L11" s="15">
        <v>1</v>
      </c>
    </row>
    <row r="12" spans="1:12" ht="25.5" customHeight="1" x14ac:dyDescent="0.25">
      <c r="A12" s="34"/>
      <c r="B12" s="32"/>
      <c r="C12" s="13" t="s">
        <v>38</v>
      </c>
      <c r="D12" s="14" t="s">
        <v>39</v>
      </c>
      <c r="E12" s="15">
        <v>3</v>
      </c>
      <c r="F12" s="15"/>
      <c r="G12" s="15"/>
      <c r="H12" s="15" t="s">
        <v>40</v>
      </c>
      <c r="I12" s="15"/>
      <c r="J12" s="15"/>
      <c r="K12" s="15"/>
      <c r="L12" s="15">
        <v>1</v>
      </c>
    </row>
    <row r="13" spans="1:12" ht="25.5" customHeight="1" x14ac:dyDescent="0.25">
      <c r="A13" s="34"/>
      <c r="B13" s="32"/>
      <c r="C13" s="13" t="s">
        <v>41</v>
      </c>
      <c r="D13" s="14" t="s">
        <v>42</v>
      </c>
      <c r="E13" s="15">
        <v>3</v>
      </c>
      <c r="F13" s="15"/>
      <c r="G13" s="15" t="s">
        <v>43</v>
      </c>
      <c r="H13" s="15" t="s">
        <v>44</v>
      </c>
      <c r="I13" s="15" t="s">
        <v>45</v>
      </c>
      <c r="J13" s="15"/>
      <c r="K13" s="15"/>
      <c r="L13" s="15">
        <v>1</v>
      </c>
    </row>
    <row r="14" spans="1:12" ht="25.5" customHeight="1" x14ac:dyDescent="0.25">
      <c r="A14" s="34"/>
      <c r="B14" s="32"/>
      <c r="C14" s="13" t="s">
        <v>46</v>
      </c>
      <c r="D14" s="14" t="s">
        <v>47</v>
      </c>
      <c r="E14" s="15">
        <v>3</v>
      </c>
      <c r="F14" s="15"/>
      <c r="G14" s="15"/>
      <c r="H14" s="15"/>
      <c r="I14" s="15"/>
      <c r="J14" s="15"/>
      <c r="K14" s="15"/>
      <c r="L14" s="15">
        <v>1</v>
      </c>
    </row>
    <row r="15" spans="1:12" ht="25.5" customHeight="1" x14ac:dyDescent="0.25">
      <c r="A15" s="34"/>
      <c r="B15" s="32"/>
      <c r="C15" s="13" t="s">
        <v>48</v>
      </c>
      <c r="D15" s="14" t="s">
        <v>49</v>
      </c>
      <c r="E15" s="15">
        <v>1</v>
      </c>
      <c r="F15" s="15"/>
      <c r="G15" s="15">
        <v>70</v>
      </c>
      <c r="H15" s="15"/>
      <c r="I15" s="15"/>
      <c r="J15" s="15"/>
      <c r="K15" s="15"/>
      <c r="L15" s="15">
        <v>1</v>
      </c>
    </row>
    <row r="16" spans="1:12" ht="25.5" customHeight="1" x14ac:dyDescent="0.25">
      <c r="A16" s="34"/>
      <c r="B16" s="33"/>
      <c r="C16" s="24" t="s">
        <v>30</v>
      </c>
      <c r="D16" s="24"/>
      <c r="E16" s="23">
        <f t="shared" ref="E16" si="1">SUM(E10:E15)</f>
        <v>16</v>
      </c>
      <c r="F16" s="23"/>
      <c r="G16" s="23">
        <f>SUM(G10:G15)</f>
        <v>85</v>
      </c>
      <c r="H16" s="23"/>
      <c r="I16" s="23"/>
      <c r="J16" s="23"/>
      <c r="K16" s="23"/>
      <c r="L16" s="23"/>
    </row>
    <row r="17" spans="1:12" ht="25.5" customHeight="1" x14ac:dyDescent="0.25">
      <c r="A17" s="26" t="s">
        <v>50</v>
      </c>
      <c r="B17" s="28">
        <v>7</v>
      </c>
      <c r="C17" s="12" t="s">
        <v>51</v>
      </c>
      <c r="D17" s="8" t="s">
        <v>52</v>
      </c>
      <c r="E17" s="11">
        <v>3</v>
      </c>
      <c r="F17" s="11"/>
      <c r="G17" s="11"/>
      <c r="H17" s="11"/>
      <c r="I17" s="11"/>
      <c r="J17" s="11"/>
      <c r="K17" s="11" t="s">
        <v>53</v>
      </c>
      <c r="L17" s="11">
        <v>1</v>
      </c>
    </row>
    <row r="18" spans="1:12" ht="25.5" customHeight="1" x14ac:dyDescent="0.25">
      <c r="A18" s="26"/>
      <c r="B18" s="29"/>
      <c r="C18" s="12" t="s">
        <v>54</v>
      </c>
      <c r="D18" s="8" t="s">
        <v>55</v>
      </c>
      <c r="E18" s="11">
        <v>3</v>
      </c>
      <c r="F18" s="11"/>
      <c r="G18" s="11">
        <v>20</v>
      </c>
      <c r="H18" s="11" t="s">
        <v>56</v>
      </c>
      <c r="I18" s="11"/>
      <c r="J18" s="11"/>
      <c r="K18" s="11"/>
      <c r="L18" s="11">
        <v>1</v>
      </c>
    </row>
    <row r="19" spans="1:12" ht="25.5" customHeight="1" x14ac:dyDescent="0.25">
      <c r="A19" s="26"/>
      <c r="B19" s="29"/>
      <c r="C19" s="12" t="s">
        <v>57</v>
      </c>
      <c r="D19" s="8" t="s">
        <v>58</v>
      </c>
      <c r="E19" s="11">
        <v>3</v>
      </c>
      <c r="F19" s="11"/>
      <c r="G19" s="11"/>
      <c r="H19" s="11"/>
      <c r="I19" s="11"/>
      <c r="J19" s="11"/>
      <c r="K19" s="11" t="s">
        <v>59</v>
      </c>
      <c r="L19" s="11">
        <v>1</v>
      </c>
    </row>
    <row r="20" spans="1:12" ht="25.5" customHeight="1" x14ac:dyDescent="0.25">
      <c r="A20" s="26"/>
      <c r="B20" s="29"/>
      <c r="C20" s="12" t="s">
        <v>60</v>
      </c>
      <c r="D20" s="8" t="s">
        <v>61</v>
      </c>
      <c r="E20" s="11">
        <v>3</v>
      </c>
      <c r="F20" s="11"/>
      <c r="G20" s="11"/>
      <c r="H20" s="11"/>
      <c r="I20" s="11"/>
      <c r="J20" s="11"/>
      <c r="K20" s="11" t="s">
        <v>62</v>
      </c>
      <c r="L20" s="11">
        <v>1</v>
      </c>
    </row>
    <row r="21" spans="1:12" ht="25.5" customHeight="1" x14ac:dyDescent="0.25">
      <c r="A21" s="26"/>
      <c r="B21" s="29"/>
      <c r="C21" s="12" t="s">
        <v>63</v>
      </c>
      <c r="D21" s="8" t="s">
        <v>64</v>
      </c>
      <c r="E21" s="11">
        <v>1</v>
      </c>
      <c r="F21" s="11"/>
      <c r="G21" s="11">
        <v>72</v>
      </c>
      <c r="H21" s="11"/>
      <c r="I21" s="11"/>
      <c r="J21" s="11"/>
      <c r="K21" s="11" t="s">
        <v>65</v>
      </c>
      <c r="L21" s="11">
        <v>1</v>
      </c>
    </row>
    <row r="22" spans="1:12" ht="25.5" customHeight="1" x14ac:dyDescent="0.25">
      <c r="A22" s="26"/>
      <c r="B22" s="29"/>
      <c r="C22" s="12" t="s">
        <v>66</v>
      </c>
      <c r="D22" s="16" t="s">
        <v>67</v>
      </c>
      <c r="E22" s="11">
        <v>3</v>
      </c>
      <c r="F22" s="11">
        <v>3</v>
      </c>
      <c r="G22" s="11"/>
      <c r="H22" s="11"/>
      <c r="I22" s="11"/>
      <c r="J22" s="11"/>
      <c r="K22" s="11" t="s">
        <v>68</v>
      </c>
      <c r="L22" s="11">
        <v>1</v>
      </c>
    </row>
    <row r="23" spans="1:12" s="5" customFormat="1" ht="25.5" customHeight="1" x14ac:dyDescent="0.25">
      <c r="A23" s="26"/>
      <c r="B23" s="30"/>
      <c r="C23" s="27" t="s">
        <v>30</v>
      </c>
      <c r="D23" s="27"/>
      <c r="E23" s="21">
        <f t="shared" ref="E23:F23" si="2">SUM(E17:E22)</f>
        <v>16</v>
      </c>
      <c r="F23" s="21">
        <f t="shared" si="2"/>
        <v>3</v>
      </c>
      <c r="G23" s="21">
        <f>SUM(G17:G22)</f>
        <v>92</v>
      </c>
      <c r="H23" s="21"/>
      <c r="I23" s="21"/>
      <c r="J23" s="21"/>
      <c r="K23" s="21"/>
      <c r="L23" s="21"/>
    </row>
    <row r="24" spans="1:12" ht="25.5" customHeight="1" x14ac:dyDescent="0.25">
      <c r="A24" s="31" t="s">
        <v>69</v>
      </c>
      <c r="B24" s="31">
        <v>8</v>
      </c>
      <c r="C24" s="14" t="s">
        <v>70</v>
      </c>
      <c r="D24" s="14" t="s">
        <v>71</v>
      </c>
      <c r="E24" s="17">
        <v>3</v>
      </c>
      <c r="F24" s="17">
        <v>3</v>
      </c>
      <c r="G24" s="15"/>
      <c r="H24" s="15"/>
      <c r="I24" s="15"/>
      <c r="J24" s="15"/>
      <c r="K24" s="15"/>
      <c r="L24" s="15">
        <v>1</v>
      </c>
    </row>
    <row r="25" spans="1:12" ht="25.5" customHeight="1" x14ac:dyDescent="0.25">
      <c r="A25" s="32"/>
      <c r="B25" s="32"/>
      <c r="C25" s="14" t="s">
        <v>72</v>
      </c>
      <c r="D25" s="14" t="s">
        <v>73</v>
      </c>
      <c r="E25" s="17">
        <v>3</v>
      </c>
      <c r="F25" s="17">
        <v>3</v>
      </c>
      <c r="G25" s="15">
        <v>10</v>
      </c>
      <c r="H25" s="15"/>
      <c r="I25" s="15"/>
      <c r="J25" s="15"/>
      <c r="K25" s="15" t="s">
        <v>74</v>
      </c>
      <c r="L25" s="15">
        <v>1</v>
      </c>
    </row>
    <row r="26" spans="1:12" ht="25.5" customHeight="1" x14ac:dyDescent="0.25">
      <c r="A26" s="32"/>
      <c r="B26" s="32"/>
      <c r="C26" s="14" t="s">
        <v>75</v>
      </c>
      <c r="D26" s="14" t="s">
        <v>76</v>
      </c>
      <c r="E26" s="17">
        <v>3</v>
      </c>
      <c r="F26" s="17"/>
      <c r="G26" s="15">
        <v>60</v>
      </c>
      <c r="H26" s="15"/>
      <c r="I26" s="15" t="s">
        <v>77</v>
      </c>
      <c r="J26" s="15"/>
      <c r="K26" s="15"/>
      <c r="L26" s="15">
        <v>1</v>
      </c>
    </row>
    <row r="27" spans="1:12" ht="25.5" customHeight="1" x14ac:dyDescent="0.25">
      <c r="A27" s="32"/>
      <c r="B27" s="32"/>
      <c r="C27" s="14" t="s">
        <v>78</v>
      </c>
      <c r="D27" s="14" t="s">
        <v>79</v>
      </c>
      <c r="E27" s="17">
        <v>3</v>
      </c>
      <c r="F27" s="17">
        <v>3</v>
      </c>
      <c r="G27" s="15">
        <v>30</v>
      </c>
      <c r="H27" s="15" t="s">
        <v>80</v>
      </c>
      <c r="I27" s="15"/>
      <c r="J27" s="15"/>
      <c r="K27" s="15"/>
      <c r="L27" s="15">
        <v>1</v>
      </c>
    </row>
    <row r="28" spans="1:12" ht="25.5" customHeight="1" x14ac:dyDescent="0.25">
      <c r="A28" s="33"/>
      <c r="B28" s="33"/>
      <c r="C28" s="24" t="s">
        <v>30</v>
      </c>
      <c r="D28" s="24"/>
      <c r="E28" s="23">
        <f>SUM(E24:E27)</f>
        <v>12</v>
      </c>
      <c r="F28" s="23">
        <f>SUM(F24:F27)</f>
        <v>9</v>
      </c>
      <c r="G28" s="23">
        <f>SUM(G24:G27)</f>
        <v>100</v>
      </c>
      <c r="H28" s="23"/>
      <c r="I28" s="23"/>
      <c r="J28" s="6"/>
      <c r="K28" s="6"/>
      <c r="L28" s="23"/>
    </row>
    <row r="29" spans="1:12" ht="25.5" customHeight="1" x14ac:dyDescent="0.25">
      <c r="A29" s="26" t="s">
        <v>81</v>
      </c>
      <c r="B29" s="28" t="s">
        <v>82</v>
      </c>
      <c r="C29" s="8" t="s">
        <v>83</v>
      </c>
      <c r="D29" s="18" t="s">
        <v>84</v>
      </c>
      <c r="E29" s="19"/>
      <c r="F29" s="19">
        <v>3</v>
      </c>
      <c r="G29" s="11"/>
      <c r="H29" s="11"/>
      <c r="I29" s="11"/>
      <c r="J29" s="11"/>
      <c r="K29" s="11" t="s">
        <v>85</v>
      </c>
      <c r="L29" s="11">
        <v>1</v>
      </c>
    </row>
    <row r="30" spans="1:12" ht="25.5" customHeight="1" x14ac:dyDescent="0.25">
      <c r="A30" s="26"/>
      <c r="B30" s="29"/>
      <c r="C30" s="10" t="s">
        <v>86</v>
      </c>
      <c r="D30" s="10" t="s">
        <v>87</v>
      </c>
      <c r="E30" s="19"/>
      <c r="F30" s="19">
        <v>3</v>
      </c>
      <c r="G30" s="11"/>
      <c r="H30" s="11"/>
      <c r="I30" s="11"/>
      <c r="J30" s="11"/>
      <c r="K30" s="11"/>
      <c r="L30" s="11">
        <v>1</v>
      </c>
    </row>
    <row r="31" spans="1:12" s="5" customFormat="1" ht="25.5" customHeight="1" x14ac:dyDescent="0.25">
      <c r="A31" s="26"/>
      <c r="B31" s="30"/>
      <c r="C31" s="27" t="s">
        <v>30</v>
      </c>
      <c r="D31" s="27"/>
      <c r="E31" s="21">
        <f>SUM(E29:E30)</f>
        <v>0</v>
      </c>
      <c r="F31" s="21">
        <f>SUM(F29:F30)</f>
        <v>6</v>
      </c>
      <c r="G31" s="21">
        <f>SUM(G29:G30)</f>
        <v>0</v>
      </c>
      <c r="H31" s="21"/>
      <c r="I31" s="21"/>
      <c r="J31" s="21"/>
      <c r="K31" s="21"/>
      <c r="L31" s="21"/>
    </row>
    <row r="32" spans="1:12" ht="25.5" customHeight="1" x14ac:dyDescent="0.25">
      <c r="A32" s="28" t="s">
        <v>88</v>
      </c>
      <c r="B32" s="28" t="s">
        <v>82</v>
      </c>
      <c r="C32" s="8" t="s">
        <v>89</v>
      </c>
      <c r="D32" s="8" t="s">
        <v>90</v>
      </c>
      <c r="E32" s="11"/>
      <c r="F32" s="11">
        <v>3</v>
      </c>
      <c r="G32" s="11"/>
      <c r="H32" s="11"/>
      <c r="I32" s="11"/>
      <c r="J32" s="11"/>
      <c r="K32" s="11" t="s">
        <v>91</v>
      </c>
      <c r="L32" s="11">
        <v>1</v>
      </c>
    </row>
    <row r="33" spans="1:12" ht="25.5" customHeight="1" x14ac:dyDescent="0.25">
      <c r="A33" s="29"/>
      <c r="B33" s="29"/>
      <c r="C33" s="8" t="s">
        <v>92</v>
      </c>
      <c r="D33" s="8" t="s">
        <v>93</v>
      </c>
      <c r="E33" s="11"/>
      <c r="F33" s="11">
        <v>0</v>
      </c>
      <c r="G33" s="11"/>
      <c r="H33" s="11"/>
      <c r="I33" s="11"/>
      <c r="J33" s="11"/>
      <c r="K33" s="11"/>
      <c r="L33" s="11">
        <v>1</v>
      </c>
    </row>
    <row r="34" spans="1:12" ht="25.5" customHeight="1" x14ac:dyDescent="0.25">
      <c r="A34" s="29"/>
      <c r="B34" s="29"/>
      <c r="C34" s="8" t="s">
        <v>94</v>
      </c>
      <c r="D34" s="8" t="s">
        <v>95</v>
      </c>
      <c r="E34" s="11"/>
      <c r="F34" s="11">
        <v>3</v>
      </c>
      <c r="G34" s="11"/>
      <c r="H34" s="11"/>
      <c r="I34" s="11"/>
      <c r="J34" s="11"/>
      <c r="K34" s="11"/>
      <c r="L34" s="11">
        <v>1</v>
      </c>
    </row>
    <row r="35" spans="1:12" ht="36.75" customHeight="1" x14ac:dyDescent="0.25">
      <c r="A35" s="29"/>
      <c r="B35" s="29"/>
      <c r="C35" s="20" t="s">
        <v>96</v>
      </c>
      <c r="D35" s="8" t="s">
        <v>97</v>
      </c>
      <c r="E35" s="11"/>
      <c r="F35" s="11">
        <v>3</v>
      </c>
      <c r="G35" s="11">
        <v>72</v>
      </c>
      <c r="H35" s="11" t="s">
        <v>98</v>
      </c>
      <c r="I35" s="11"/>
      <c r="J35" s="11"/>
      <c r="K35" s="11"/>
      <c r="L35" s="11">
        <v>1</v>
      </c>
    </row>
    <row r="36" spans="1:12" ht="25.5" customHeight="1" x14ac:dyDescent="0.25">
      <c r="A36" s="30"/>
      <c r="B36" s="30"/>
      <c r="C36" s="27" t="s">
        <v>30</v>
      </c>
      <c r="D36" s="27"/>
      <c r="E36" s="21">
        <f>SUM(E32:E34)</f>
        <v>0</v>
      </c>
      <c r="F36" s="21">
        <f>SUM(F32:F35)</f>
        <v>9</v>
      </c>
      <c r="G36" s="21">
        <f>SUM(G32:G35)</f>
        <v>72</v>
      </c>
      <c r="H36" s="21"/>
      <c r="I36" s="21"/>
      <c r="J36" s="21"/>
      <c r="K36" s="21"/>
      <c r="L36" s="21"/>
    </row>
    <row r="37" spans="1:12" ht="25.5" customHeight="1" x14ac:dyDescent="0.25">
      <c r="A37" s="31" t="s">
        <v>99</v>
      </c>
      <c r="B37" s="31" t="s">
        <v>82</v>
      </c>
      <c r="C37" s="14" t="s">
        <v>100</v>
      </c>
      <c r="D37" s="14" t="s">
        <v>101</v>
      </c>
      <c r="E37" s="17"/>
      <c r="F37" s="17">
        <v>9</v>
      </c>
      <c r="G37" s="15">
        <v>525</v>
      </c>
      <c r="H37" s="15" t="s">
        <v>102</v>
      </c>
      <c r="I37" s="15"/>
      <c r="J37" s="15"/>
      <c r="K37" s="15"/>
      <c r="L37" s="15">
        <v>1</v>
      </c>
    </row>
    <row r="38" spans="1:12" ht="25.5" customHeight="1" x14ac:dyDescent="0.25">
      <c r="A38" s="33"/>
      <c r="B38" s="33"/>
      <c r="C38" s="24" t="s">
        <v>30</v>
      </c>
      <c r="D38" s="24"/>
      <c r="E38" s="23">
        <f>SUM(E37:E37)</f>
        <v>0</v>
      </c>
      <c r="F38" s="23">
        <f>SUM(F37:F37)</f>
        <v>9</v>
      </c>
      <c r="G38" s="23">
        <f>SUM(G37:G37)</f>
        <v>525</v>
      </c>
      <c r="H38" s="23"/>
      <c r="I38" s="23"/>
      <c r="J38" s="23"/>
      <c r="K38" s="23"/>
      <c r="L38" s="23"/>
    </row>
    <row r="39" spans="1:12" ht="25.5" customHeight="1" x14ac:dyDescent="0.25">
      <c r="A39" s="25" t="s">
        <v>103</v>
      </c>
      <c r="B39" s="25"/>
      <c r="C39" s="25"/>
      <c r="D39" s="25"/>
      <c r="E39" s="22">
        <f>SUM(E9,E16,E23,E28,E31,E36,E38)</f>
        <v>60</v>
      </c>
      <c r="F39" s="22">
        <f>SUM(F9,F16,F23,F28,F31,F36,F38)</f>
        <v>36</v>
      </c>
      <c r="G39" s="22">
        <f>SUM(G9,G16,G23,G28,G31,G36,G38)</f>
        <v>939</v>
      </c>
      <c r="H39" s="21">
        <v>9</v>
      </c>
      <c r="I39" s="21">
        <v>6</v>
      </c>
      <c r="J39" s="21">
        <v>2</v>
      </c>
      <c r="K39" s="21">
        <v>12</v>
      </c>
      <c r="L39" s="21">
        <f>SUM(L3:L38)</f>
        <v>29</v>
      </c>
    </row>
  </sheetData>
  <mergeCells count="23">
    <mergeCell ref="A1:L1"/>
    <mergeCell ref="A3:A9"/>
    <mergeCell ref="C9:D9"/>
    <mergeCell ref="B3:B9"/>
    <mergeCell ref="B10:B16"/>
    <mergeCell ref="B17:B23"/>
    <mergeCell ref="C16:D16"/>
    <mergeCell ref="A10:A16"/>
    <mergeCell ref="C23:D23"/>
    <mergeCell ref="A17:A23"/>
    <mergeCell ref="C28:D28"/>
    <mergeCell ref="A39:D39"/>
    <mergeCell ref="A29:A31"/>
    <mergeCell ref="C31:D31"/>
    <mergeCell ref="C36:D36"/>
    <mergeCell ref="C38:D38"/>
    <mergeCell ref="B29:B31"/>
    <mergeCell ref="A24:A28"/>
    <mergeCell ref="B24:B28"/>
    <mergeCell ref="A32:A36"/>
    <mergeCell ref="A37:A38"/>
    <mergeCell ref="B37:B38"/>
    <mergeCell ref="B32:B36"/>
  </mergeCells>
  <phoneticPr fontId="2" type="noConversion"/>
  <pageMargins left="0" right="0" top="0.25" bottom="0.25" header="0" footer="0"/>
  <pageSetup scale="43" orientation="landscape" horizontalDpi="4294967295" verticalDpi="4294967295" r:id="rId1"/>
  <ignoredErrors>
    <ignoredError sqref="F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6" ma:contentTypeDescription="Create a new document." ma:contentTypeScope="" ma:versionID="fb9605bc2903059cb2025358d6f6dd96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36af821ad9ba073f20d0acf2a5ed9410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2D8333-FD83-4560-BF28-65B9709000F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32618840-9068-4c93-a07d-906f57ce835c"/>
    <ds:schemaRef ds:uri="eba4352a-c581-4f92-8f84-bb7f7d0f070c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7A1F4E9-A813-4888-AD8B-1C14B87293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CCD77F-A049-4B94-9387-F3A289F5F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Jones, Tonya</cp:lastModifiedBy>
  <cp:revision/>
  <dcterms:created xsi:type="dcterms:W3CDTF">2017-01-17T15:26:16Z</dcterms:created>
  <dcterms:modified xsi:type="dcterms:W3CDTF">2019-07-31T17:20:47Z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96100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